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341" windowWidth="10005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<sst xmlns="http://schemas.openxmlformats.org/spreadsheetml/2006/main" count="20" uniqueCount="20">
  <si>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ratios</t>
  </si>
  <si>
    <t>wheel rpm</t>
  </si>
  <si>
    <t>wheel rph</t>
  </si>
  <si>
    <t>inches/hour</t>
  </si>
  <si>
    <t>miles/hour</t>
  </si>
  <si>
    <t>1st</t>
  </si>
  <si>
    <t>2nd</t>
  </si>
  <si>
    <t>3rd</t>
  </si>
  <si>
    <t>4th</t>
  </si>
  <si>
    <t>5th</t>
  </si>
  <si>
    <t>Rev</t>
  </si>
  <si>
    <t>reduction1</t>
  </si>
  <si>
    <t>reduction2</t>
  </si>
  <si>
    <t>xfer case</t>
  </si>
  <si>
    <t>tire dia</t>
  </si>
  <si>
    <t>inches</t>
  </si>
  <si>
    <t>tire distance</t>
  </si>
  <si>
    <t>inches/rev</t>
  </si>
  <si>
    <t>rev limit</t>
  </si>
  <si>
    <t>rpm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</si>
</sst>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right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0" fontId="2" fillId="2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/>
      <protection/>
    </xf>
    <xf numFmtId="0" fontId="2" fillId="2" borderId="6" xfId="0" applyNumberFormat="1" applyFont="1" applyFill="1" applyBorder="1" applyAlignment="1" applyProtection="1">
      <alignment/>
      <protection/>
    </xf>
    <xf numFmtId="0" fontId="2" fillId="2" borderId="7" xfId="0" applyNumberFormat="1" applyFont="1" applyFill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/>
      <protection/>
    </xf>
    <xf numFmtId="0" fontId="2" fillId="2" borderId="9" xfId="0" applyNumberFormat="1" applyFon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/>
      <protection/>
    </xf>
    <xf numFmtId="0" fontId="1" fillId="2" borderId="11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7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" customWidth="1"/>
    <col min="3" max="3" width="9.140625" style="1" customWidth="1"/>
    <col min="4" max="4" width="12.140625" style="1" customWidth="1"/>
    <col min="5" max="5" width="14.00390625" style="1" customWidth="1"/>
    <col min="6" max="6" width="15.140625" style="1" customWidth="1"/>
    <col min="7" max="7" width="17.140625" style="1" customWidth="1"/>
  </cols>
  <sheetData>
    <row r="1" spans="1:7" s="2" customFormat="1" ht="13.5" thickBot="1">
      <c r="A1" s="3"/>
      <c r="B1" s="5" t="s">
        <v>0</v>
      </c>
      <c r="C1" s="5"/>
      <c r="D1" s="5" t="s">
        <v>1</v>
      </c>
      <c r="E1" s="5" t="s">
        <v>2</v>
      </c>
      <c r="F1" s="5" t="s">
        <v>3</v>
      </c>
      <c r="G1" s="6" t="s">
        <v>4</v>
      </c>
    </row>
    <row r="2" spans="1:7" s="2" customFormat="1" ht="13.5" thickTop="1">
      <c r="A2" s="7" t="s">
        <v>5</v>
      </c>
      <c r="B2" s="8">
        <v>2.846</v>
      </c>
      <c r="C2" s="8"/>
      <c r="D2" s="8">
        <f>7500/(B2*B9*B10*B11)</f>
        <v>487.80222737430825</v>
      </c>
      <c r="E2" s="8">
        <f aca="true" t="shared" si="0" ref="E2:E7">60*D2</f>
        <v>29268.133642458495</v>
      </c>
      <c r="F2" s="8">
        <f>E2*B14</f>
        <v>2252739.564068081</v>
      </c>
      <c r="G2" s="9">
        <f aca="true" t="shared" si="1" ref="G2:G7">F2/63360</f>
        <v>35.554601705619966</v>
      </c>
    </row>
    <row r="3" spans="1:7" s="2" customFormat="1" ht="12.75">
      <c r="A3" s="10" t="s">
        <v>6</v>
      </c>
      <c r="B3" s="11">
        <v>1.684</v>
      </c>
      <c r="C3" s="11"/>
      <c r="D3" s="11">
        <f>7500/(B3*B9*B10*B11)</f>
        <v>824.3973510138251</v>
      </c>
      <c r="E3" s="11">
        <f t="shared" si="0"/>
        <v>49463.8410608295</v>
      </c>
      <c r="F3" s="11">
        <f>E3*B14</f>
        <v>3807183.37252836</v>
      </c>
      <c r="G3" s="12">
        <f t="shared" si="1"/>
        <v>60.08812140985417</v>
      </c>
    </row>
    <row r="4" spans="1:7" s="2" customFormat="1" ht="12.75">
      <c r="A4" s="10" t="s">
        <v>7</v>
      </c>
      <c r="B4" s="11">
        <v>1.115</v>
      </c>
      <c r="C4" s="11"/>
      <c r="D4" s="11">
        <f>7500/(B4*B9*B10*B11)</f>
        <v>1245.0987794684138</v>
      </c>
      <c r="E4" s="11">
        <f t="shared" si="0"/>
        <v>74705.92676810482</v>
      </c>
      <c r="F4" s="11">
        <f>E4*B14</f>
        <v>5750041.972500232</v>
      </c>
      <c r="G4" s="12">
        <f t="shared" si="1"/>
        <v>90.75192507102639</v>
      </c>
    </row>
    <row r="5" spans="1:7" s="2" customFormat="1" ht="12.75">
      <c r="A5" s="10" t="s">
        <v>8</v>
      </c>
      <c r="B5" s="11">
        <v>0.833</v>
      </c>
      <c r="C5" s="11"/>
      <c r="D5" s="11">
        <f>7500/(B5*B9*B10*B11)</f>
        <v>1666.6088104529192</v>
      </c>
      <c r="E5" s="11">
        <f t="shared" si="0"/>
        <v>99996.52862717515</v>
      </c>
      <c r="F5" s="11">
        <f>E5*B14</f>
        <v>7696634.813130565</v>
      </c>
      <c r="G5" s="12">
        <f t="shared" si="1"/>
        <v>121.47466561127786</v>
      </c>
    </row>
    <row r="6" spans="1:7" s="2" customFormat="1" ht="12.75">
      <c r="A6" s="10" t="s">
        <v>9</v>
      </c>
      <c r="B6" s="11">
        <v>0.666</v>
      </c>
      <c r="C6" s="11"/>
      <c r="D6" s="11">
        <f>7500/(B6*B9*B10*B11)</f>
        <v>2084.5122208818043</v>
      </c>
      <c r="E6" s="11">
        <f t="shared" si="0"/>
        <v>125070.73325290826</v>
      </c>
      <c r="F6" s="11">
        <f>E6*B14</f>
        <v>9626571.770777417</v>
      </c>
      <c r="G6" s="12">
        <f t="shared" si="1"/>
        <v>151.93452921050218</v>
      </c>
    </row>
    <row r="7" spans="1:7" s="2" customFormat="1" ht="13.5" thickBot="1">
      <c r="A7" s="13" t="s">
        <v>10</v>
      </c>
      <c r="B7" s="14">
        <v>3.166</v>
      </c>
      <c r="C7" s="14"/>
      <c r="D7" s="14">
        <f>7500/(B7*B9*B10*B11)</f>
        <v>438.4981488020472</v>
      </c>
      <c r="E7" s="14">
        <f t="shared" si="0"/>
        <v>26309.88892812283</v>
      </c>
      <c r="F7" s="14">
        <f>E7*B14</f>
        <v>2025046.3674471758</v>
      </c>
      <c r="G7" s="15">
        <f t="shared" si="1"/>
        <v>31.96095908218396</v>
      </c>
    </row>
    <row r="8" spans="1:7" s="16" customFormat="1" ht="13.5" thickTop="1">
      <c r="A8" s="2"/>
      <c r="B8" s="2"/>
      <c r="C8" s="2"/>
      <c r="D8" s="2"/>
      <c r="E8" s="2"/>
      <c r="F8" s="2"/>
      <c r="G8" s="2"/>
    </row>
    <row r="9" spans="1:7" s="16" customFormat="1" ht="12.75">
      <c r="A9" s="4" t="s">
        <v>11</v>
      </c>
      <c r="B9" s="2">
        <v>1.275</v>
      </c>
      <c r="C9" s="2"/>
      <c r="D9" s="2"/>
      <c r="E9" s="2"/>
      <c r="F9" s="2"/>
      <c r="G9" s="2"/>
    </row>
    <row r="10" spans="1:7" s="16" customFormat="1" ht="12.75">
      <c r="A10" s="4" t="s">
        <v>12</v>
      </c>
      <c r="B10" s="2">
        <v>3.866</v>
      </c>
      <c r="C10" s="2"/>
      <c r="D10" s="2"/>
      <c r="E10" s="2"/>
      <c r="F10" s="2"/>
      <c r="G10" s="2"/>
    </row>
    <row r="11" spans="1:7" s="16" customFormat="1" ht="12.75">
      <c r="A11" s="4" t="s">
        <v>13</v>
      </c>
      <c r="B11" s="2">
        <v>1.096</v>
      </c>
      <c r="C11" s="2"/>
      <c r="D11" s="2"/>
      <c r="E11" s="2"/>
      <c r="F11" s="2"/>
      <c r="G11" s="2"/>
    </row>
    <row r="12" spans="1:7" s="16" customFormat="1" ht="12.75">
      <c r="A12" s="2"/>
      <c r="B12" s="2"/>
      <c r="C12" s="2"/>
      <c r="D12" s="2"/>
      <c r="E12" s="2"/>
      <c r="F12" s="2"/>
      <c r="G12" s="2"/>
    </row>
    <row r="13" spans="1:7" s="16" customFormat="1" ht="12.75">
      <c r="A13" s="4" t="s">
        <v>14</v>
      </c>
      <c r="B13" s="2">
        <v>24.5</v>
      </c>
      <c r="C13" s="17" t="s">
        <v>15</v>
      </c>
      <c r="D13" s="2"/>
      <c r="E13" s="2"/>
      <c r="F13" s="2"/>
      <c r="G13" s="2"/>
    </row>
    <row r="14" spans="1:7" s="16" customFormat="1" ht="12.75">
      <c r="A14" s="4" t="s">
        <v>16</v>
      </c>
      <c r="B14" s="18">
        <f>PI()*B13</f>
        <v>76.96902001294993</v>
      </c>
      <c r="C14" s="17" t="s">
        <v>17</v>
      </c>
      <c r="D14" s="17"/>
      <c r="E14" s="2"/>
      <c r="F14" s="2"/>
      <c r="G14" s="2"/>
    </row>
    <row r="15" spans="1:7" s="16" customFormat="1" ht="12.75">
      <c r="A15" s="2"/>
      <c r="B15" s="2"/>
      <c r="C15" s="17"/>
      <c r="D15" s="2"/>
      <c r="E15" s="2"/>
      <c r="F15" s="2"/>
      <c r="G15" s="2"/>
    </row>
    <row r="16" spans="1:7" s="16" customFormat="1" ht="12.75">
      <c r="A16" s="4" t="s">
        <v>18</v>
      </c>
      <c r="B16" s="2">
        <v>7500</v>
      </c>
      <c r="C16" s="17" t="s">
        <v>19</v>
      </c>
      <c r="D16" s="2"/>
      <c r="E16" s="2"/>
      <c r="F16" s="2"/>
      <c r="G1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3-Points</cp:lastModifiedBy>
  <dcterms:created xsi:type="dcterms:W3CDTF">2003-08-05T18:12:15Z</dcterms:created>
  <dcterms:modified xsi:type="dcterms:W3CDTF">2003-08-05T18:12:15Z</dcterms:modified>
  <cp:category/>
  <cp:version/>
  <cp:contentType/>
  <cp:contentStatus/>
</cp:coreProperties>
</file>